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mi\Desktop\"/>
    </mc:Choice>
  </mc:AlternateContent>
  <xr:revisionPtr revIDLastSave="0" documentId="13_ncr:1_{AF454DE1-408D-4FCA-BAC3-C4D115E0F00D}" xr6:coauthVersionLast="32" xr6:coauthVersionMax="32" xr10:uidLastSave="{00000000-0000-0000-0000-000000000000}"/>
  <bookViews>
    <workbookView xWindow="0" yWindow="0" windowWidth="28800" windowHeight="12810" activeTab="1" xr2:uid="{00000000-000D-0000-FFFF-FFFF00000000}"/>
  </bookViews>
  <sheets>
    <sheet name="Elenco" sheetId="19" r:id="rId1"/>
    <sheet name="Orari" sheetId="16" r:id="rId2"/>
    <sheet name="Parametri" sheetId="4" r:id="rId3"/>
  </sheets>
  <calcPr calcId="179017"/>
</workbook>
</file>

<file path=xl/calcChain.xml><?xml version="1.0" encoding="utf-8"?>
<calcChain xmlns="http://schemas.openxmlformats.org/spreadsheetml/2006/main">
  <c r="E4" i="16" l="1"/>
  <c r="E3" i="16"/>
  <c r="E6" i="16" s="1"/>
  <c r="D7" i="16" s="1"/>
  <c r="B8" i="4"/>
  <c r="B3" i="4"/>
  <c r="B11" i="4"/>
  <c r="B10" i="4"/>
  <c r="B5" i="4"/>
  <c r="B6" i="4"/>
  <c r="B7" i="4"/>
  <c r="B9" i="4"/>
  <c r="B4" i="4"/>
  <c r="E7" i="16" l="1"/>
  <c r="D8" i="16" s="1"/>
  <c r="E8" i="16" s="1"/>
  <c r="E9" i="16" s="1"/>
  <c r="D10" i="16" s="1"/>
  <c r="E10" i="16" s="1"/>
  <c r="D11" i="16" s="1"/>
  <c r="E11" i="16" s="1"/>
</calcChain>
</file>

<file path=xl/sharedStrings.xml><?xml version="1.0" encoding="utf-8"?>
<sst xmlns="http://schemas.openxmlformats.org/spreadsheetml/2006/main" count="71" uniqueCount="71">
  <si>
    <t>Inizio</t>
  </si>
  <si>
    <t>Fine</t>
  </si>
  <si>
    <t>Intervallo</t>
  </si>
  <si>
    <t>Mani</t>
  </si>
  <si>
    <t>Durata</t>
  </si>
  <si>
    <t>Giorno</t>
  </si>
  <si>
    <t>1</t>
  </si>
  <si>
    <t>2</t>
  </si>
  <si>
    <t>Mani x Turno RR</t>
  </si>
  <si>
    <t>3</t>
  </si>
  <si>
    <t>4</t>
  </si>
  <si>
    <t>5</t>
  </si>
  <si>
    <t>6</t>
  </si>
  <si>
    <t>Capitano</t>
  </si>
  <si>
    <t>Associazione</t>
  </si>
  <si>
    <t>Nominativo 1</t>
  </si>
  <si>
    <t>Nominativo 2</t>
  </si>
  <si>
    <t>Nominativo 3</t>
  </si>
  <si>
    <t>Nominativo 4</t>
  </si>
  <si>
    <t>Nominativo 5</t>
  </si>
  <si>
    <t>Nominativo 6</t>
  </si>
  <si>
    <t>Railway</t>
  </si>
  <si>
    <t>San Giorgio d.S.</t>
  </si>
  <si>
    <t>Mani x Turno KO</t>
  </si>
  <si>
    <t>KO</t>
  </si>
  <si>
    <t>RR</t>
  </si>
  <si>
    <t>Squadre Partecipanti: 6</t>
  </si>
  <si>
    <t>Cutelli</t>
  </si>
  <si>
    <t>Avellino</t>
  </si>
  <si>
    <t>Sabato 05.05</t>
  </si>
  <si>
    <t>Domeni-ca 06.05</t>
  </si>
  <si>
    <t>Moggia</t>
  </si>
  <si>
    <t>Moggia Alfonso</t>
  </si>
  <si>
    <t>Bevilacqua Pamela</t>
  </si>
  <si>
    <t>Frattura Aurelio</t>
  </si>
  <si>
    <t>De Iorio Carla</t>
  </si>
  <si>
    <t>Forlano Gino</t>
  </si>
  <si>
    <t>Lanzetta Maria</t>
  </si>
  <si>
    <t>Amato</t>
  </si>
  <si>
    <t>Amato Bruno</t>
  </si>
  <si>
    <t>Gigliotti Donatella</t>
  </si>
  <si>
    <t>Palmieri Luigi</t>
  </si>
  <si>
    <t>Lamorgese Patrizia</t>
  </si>
  <si>
    <t>Abbate</t>
  </si>
  <si>
    <t>Caserta</t>
  </si>
  <si>
    <t>Abbate Alfredo</t>
  </si>
  <si>
    <t>Abbate Carmela</t>
  </si>
  <si>
    <t>Odierna Iole</t>
  </si>
  <si>
    <t>Odierna Piergiorgio</t>
  </si>
  <si>
    <t>Nacca Tommaso</t>
  </si>
  <si>
    <t>Taglialatela Annamaria</t>
  </si>
  <si>
    <t>D'apolito Mino</t>
  </si>
  <si>
    <t>Panelli Daniela</t>
  </si>
  <si>
    <t>Guerra Alfredo</t>
  </si>
  <si>
    <t>Bridge Salerno</t>
  </si>
  <si>
    <t>Panda (Panelli)</t>
  </si>
  <si>
    <t>Partenope</t>
  </si>
  <si>
    <t>Cutelli Angela</t>
  </si>
  <si>
    <t>Nazzaro</t>
  </si>
  <si>
    <t>Conforti Salvatore</t>
  </si>
  <si>
    <t>Culicigno Paola</t>
  </si>
  <si>
    <t>Notari Massimo</t>
  </si>
  <si>
    <t>Meo Vincenzo</t>
  </si>
  <si>
    <t>Tosti Annamaria</t>
  </si>
  <si>
    <t>Nazzaro Gianni</t>
  </si>
  <si>
    <t>Nazzaro Milly</t>
  </si>
  <si>
    <t>Cavaliere Fernanda</t>
  </si>
  <si>
    <t>Santucci Tonino</t>
  </si>
  <si>
    <t>Pannisco Angela</t>
  </si>
  <si>
    <t>Strada Pina</t>
  </si>
  <si>
    <t>Iervolino Wanda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</si>
</sst>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20" fontId="0" fillId="3" borderId="0" xfId="0" applyNumberFormat="1" applyFill="1" applyAlignment="1">
      <alignment vertical="center"/>
    </xf>
    <xf numFmtId="20" fontId="0" fillId="2" borderId="0" xfId="0" applyNumberForma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20" fontId="0" fillId="0" borderId="0" xfId="0" applyNumberFormat="1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/>
    <xf numFmtId="0" fontId="0" fillId="4" borderId="0" xfId="0" applyFill="1" applyAlignment="1">
      <alignment vertical="center"/>
    </xf>
    <xf numFmtId="20" fontId="0" fillId="4" borderId="0" xfId="0" applyNumberForma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pane ySplit="2" topLeftCell="A3" activePane="bottomLeft" state="frozen"/>
      <selection pane="bottomLeft" activeCell="J2" sqref="J2"/>
    </sheetView>
  </sheetViews>
  <sheetFormatPr defaultColWidth="12.7109375" defaultRowHeight="15" x14ac:dyDescent="0.25"/>
  <cols>
    <col min="1" max="1" width="14.5703125" bestFit="1" customWidth="1"/>
    <col min="2" max="2" width="14.85546875" bestFit="1" customWidth="1"/>
    <col min="3" max="7" width="18.7109375" customWidth="1"/>
    <col min="8" max="8" width="21.5703125" bestFit="1" customWidth="1"/>
    <col min="9" max="10" width="18.7109375" customWidth="1"/>
  </cols>
  <sheetData>
    <row r="1" spans="1:8" s="1" customFormat="1" x14ac:dyDescent="0.25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</row>
    <row r="3" spans="1:8" s="21" customFormat="1" x14ac:dyDescent="0.25">
      <c r="A3" s="21" t="s">
        <v>31</v>
      </c>
      <c r="B3" s="21" t="s">
        <v>21</v>
      </c>
      <c r="C3" s="21" t="s">
        <v>32</v>
      </c>
      <c r="D3" s="21" t="s">
        <v>33</v>
      </c>
      <c r="E3" s="21" t="s">
        <v>34</v>
      </c>
      <c r="F3" s="21" t="s">
        <v>35</v>
      </c>
      <c r="G3" s="21" t="s">
        <v>36</v>
      </c>
      <c r="H3" s="21" t="s">
        <v>37</v>
      </c>
    </row>
    <row r="4" spans="1:8" x14ac:dyDescent="0.25">
      <c r="A4" t="s">
        <v>38</v>
      </c>
      <c r="B4" t="s">
        <v>22</v>
      </c>
      <c r="C4" t="s">
        <v>39</v>
      </c>
      <c r="D4" t="s">
        <v>40</v>
      </c>
      <c r="E4" t="s">
        <v>41</v>
      </c>
      <c r="F4" t="s">
        <v>42</v>
      </c>
    </row>
    <row r="5" spans="1:8" x14ac:dyDescent="0.25">
      <c r="A5" t="s">
        <v>43</v>
      </c>
      <c r="B5" t="s">
        <v>44</v>
      </c>
      <c r="C5" t="s">
        <v>45</v>
      </c>
      <c r="D5" t="s">
        <v>46</v>
      </c>
      <c r="E5" t="s">
        <v>47</v>
      </c>
      <c r="F5" t="s">
        <v>48</v>
      </c>
      <c r="G5" t="s">
        <v>49</v>
      </c>
      <c r="H5" t="s">
        <v>50</v>
      </c>
    </row>
    <row r="6" spans="1:8" x14ac:dyDescent="0.25">
      <c r="A6" t="s">
        <v>55</v>
      </c>
      <c r="B6" t="s">
        <v>56</v>
      </c>
      <c r="C6" t="s">
        <v>51</v>
      </c>
      <c r="D6" t="s">
        <v>52</v>
      </c>
      <c r="E6" t="s">
        <v>53</v>
      </c>
      <c r="F6" t="s">
        <v>70</v>
      </c>
    </row>
    <row r="7" spans="1:8" x14ac:dyDescent="0.25">
      <c r="A7" t="s">
        <v>27</v>
      </c>
      <c r="B7" t="s">
        <v>54</v>
      </c>
      <c r="C7" t="s">
        <v>57</v>
      </c>
      <c r="D7" t="s">
        <v>59</v>
      </c>
      <c r="E7" t="s">
        <v>60</v>
      </c>
      <c r="F7" t="s">
        <v>61</v>
      </c>
      <c r="G7" t="s">
        <v>62</v>
      </c>
      <c r="H7" t="s">
        <v>63</v>
      </c>
    </row>
    <row r="8" spans="1:8" x14ac:dyDescent="0.25">
      <c r="A8" t="s">
        <v>58</v>
      </c>
      <c r="B8" t="s">
        <v>28</v>
      </c>
      <c r="C8" t="s">
        <v>64</v>
      </c>
      <c r="D8" t="s">
        <v>65</v>
      </c>
      <c r="E8" t="s">
        <v>66</v>
      </c>
      <c r="F8" t="s">
        <v>67</v>
      </c>
      <c r="G8" t="s">
        <v>68</v>
      </c>
      <c r="H8" t="s">
        <v>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tabSelected="1" workbookViewId="0">
      <selection activeCell="F10" sqref="F10"/>
    </sheetView>
  </sheetViews>
  <sheetFormatPr defaultColWidth="9.140625" defaultRowHeight="15" x14ac:dyDescent="0.25"/>
  <cols>
    <col min="1" max="1" width="12.7109375" style="15" customWidth="1"/>
    <col min="2" max="2" width="9.140625" style="15"/>
    <col min="3" max="3" width="9.140625" style="12"/>
    <col min="4" max="16384" width="9.140625" style="15"/>
  </cols>
  <sheetData>
    <row r="1" spans="1:6" x14ac:dyDescent="0.25">
      <c r="A1" s="25" t="s">
        <v>26</v>
      </c>
      <c r="B1" s="26"/>
    </row>
    <row r="2" spans="1:6" ht="7.5" customHeight="1" x14ac:dyDescent="0.25"/>
    <row r="3" spans="1:6" s="14" customFormat="1" x14ac:dyDescent="0.25">
      <c r="A3" s="25" t="s">
        <v>8</v>
      </c>
      <c r="B3" s="25"/>
      <c r="D3" s="9">
        <v>14</v>
      </c>
      <c r="E3" s="10">
        <f>VLOOKUP($D3,Parametri!$A:$B,2,0)</f>
        <v>7.9861111111111119E-2</v>
      </c>
    </row>
    <row r="4" spans="1:6" s="19" customFormat="1" x14ac:dyDescent="0.25">
      <c r="A4" s="25" t="s">
        <v>23</v>
      </c>
      <c r="B4" s="25"/>
      <c r="D4" s="9">
        <v>20</v>
      </c>
      <c r="E4" s="22">
        <f>VLOOKUP($D4,Parametri!$A:$B,2,0)</f>
        <v>0.1111111111111111</v>
      </c>
    </row>
    <row r="5" spans="1:6" s="13" customFormat="1" x14ac:dyDescent="0.25">
      <c r="A5" s="25"/>
      <c r="B5" s="25"/>
      <c r="C5" s="6" t="s">
        <v>5</v>
      </c>
      <c r="D5" s="13" t="s">
        <v>0</v>
      </c>
      <c r="E5" s="13" t="s">
        <v>1</v>
      </c>
      <c r="F5" s="13" t="s">
        <v>2</v>
      </c>
    </row>
    <row r="6" spans="1:6" ht="15" customHeight="1" x14ac:dyDescent="0.25">
      <c r="A6" s="27" t="s">
        <v>25</v>
      </c>
      <c r="B6" s="16" t="s">
        <v>6</v>
      </c>
      <c r="C6" s="24" t="s">
        <v>29</v>
      </c>
      <c r="D6" s="8">
        <v>0.65625</v>
      </c>
      <c r="E6" s="7">
        <f t="shared" ref="E6:E10" si="0">$D6+$E$3</f>
        <v>0.73611111111111116</v>
      </c>
      <c r="F6" s="8">
        <v>1.0416666666666666E-2</v>
      </c>
    </row>
    <row r="7" spans="1:6" s="18" customFormat="1" ht="15" customHeight="1" x14ac:dyDescent="0.25">
      <c r="A7" s="27"/>
      <c r="B7" s="17" t="s">
        <v>7</v>
      </c>
      <c r="C7" s="24"/>
      <c r="D7" s="7">
        <f>$E6+$F6</f>
        <v>0.74652777777777779</v>
      </c>
      <c r="E7" s="7">
        <f t="shared" si="0"/>
        <v>0.82638888888888895</v>
      </c>
      <c r="F7" s="8">
        <v>1.0416666666666666E-2</v>
      </c>
    </row>
    <row r="8" spans="1:6" s="18" customFormat="1" ht="15" customHeight="1" x14ac:dyDescent="0.25">
      <c r="A8" s="27"/>
      <c r="B8" s="16" t="s">
        <v>9</v>
      </c>
      <c r="C8" s="24"/>
      <c r="D8" s="7">
        <f>$E7+$F7</f>
        <v>0.83680555555555558</v>
      </c>
      <c r="E8" s="7">
        <f t="shared" si="0"/>
        <v>0.91666666666666674</v>
      </c>
      <c r="F8" s="11"/>
    </row>
    <row r="9" spans="1:6" ht="15" customHeight="1" x14ac:dyDescent="0.25">
      <c r="A9" s="27"/>
      <c r="B9" s="16" t="s">
        <v>10</v>
      </c>
      <c r="C9" s="24" t="s">
        <v>30</v>
      </c>
      <c r="D9" s="8">
        <v>0.45833333333333331</v>
      </c>
      <c r="E9" s="7">
        <f t="shared" si="0"/>
        <v>0.53819444444444442</v>
      </c>
      <c r="F9" s="8">
        <v>4.1666666666666664E-2</v>
      </c>
    </row>
    <row r="10" spans="1:6" ht="15" customHeight="1" x14ac:dyDescent="0.25">
      <c r="A10" s="27"/>
      <c r="B10" s="16" t="s">
        <v>11</v>
      </c>
      <c r="C10" s="24"/>
      <c r="D10" s="7">
        <f>$E9+$F9</f>
        <v>0.57986111111111105</v>
      </c>
      <c r="E10" s="7">
        <f t="shared" si="0"/>
        <v>0.65972222222222221</v>
      </c>
      <c r="F10" s="8">
        <v>6.9444444444444441E-3</v>
      </c>
    </row>
    <row r="11" spans="1:6" ht="15" customHeight="1" x14ac:dyDescent="0.25">
      <c r="A11" s="20" t="s">
        <v>24</v>
      </c>
      <c r="B11" s="16" t="s">
        <v>12</v>
      </c>
      <c r="C11" s="24"/>
      <c r="D11" s="7">
        <f>$E10+$F10</f>
        <v>0.66666666666666663</v>
      </c>
      <c r="E11" s="23">
        <f>$D11+$E$4</f>
        <v>0.77777777777777768</v>
      </c>
      <c r="F11" s="11"/>
    </row>
  </sheetData>
  <mergeCells count="7">
    <mergeCell ref="C9:C11"/>
    <mergeCell ref="A1:B1"/>
    <mergeCell ref="A3:B3"/>
    <mergeCell ref="A5:B5"/>
    <mergeCell ref="C6:C8"/>
    <mergeCell ref="A6:A10"/>
    <mergeCell ref="A4:B4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B11" sqref="B11"/>
    </sheetView>
  </sheetViews>
  <sheetFormatPr defaultColWidth="10.7109375" defaultRowHeight="15" x14ac:dyDescent="0.25"/>
  <cols>
    <col min="1" max="1" width="10.7109375" style="5"/>
    <col min="2" max="2" width="10.7109375" style="3"/>
  </cols>
  <sheetData>
    <row r="1" spans="1:2" s="1" customFormat="1" x14ac:dyDescent="0.25">
      <c r="A1" s="1" t="s">
        <v>3</v>
      </c>
      <c r="B1" s="2" t="s">
        <v>4</v>
      </c>
    </row>
    <row r="2" spans="1:2" ht="7.5" customHeight="1" x14ac:dyDescent="0.25"/>
    <row r="3" spans="1:2" x14ac:dyDescent="0.25">
      <c r="A3" s="5">
        <v>7</v>
      </c>
      <c r="B3" s="4">
        <f>($A3/8+1/6)/24</f>
        <v>4.3402777777777783E-2</v>
      </c>
    </row>
    <row r="4" spans="1:2" x14ac:dyDescent="0.25">
      <c r="A4" s="5">
        <v>8</v>
      </c>
      <c r="B4" s="4">
        <f>($A4/8+1/6)/24</f>
        <v>4.8611111111111112E-2</v>
      </c>
    </row>
    <row r="5" spans="1:2" x14ac:dyDescent="0.25">
      <c r="A5" s="5">
        <v>10</v>
      </c>
      <c r="B5" s="4">
        <f t="shared" ref="B5:B11" si="0">($A5/8+1/6)/24</f>
        <v>5.9027777777777783E-2</v>
      </c>
    </row>
    <row r="6" spans="1:2" x14ac:dyDescent="0.25">
      <c r="A6" s="5">
        <v>12</v>
      </c>
      <c r="B6" s="4">
        <f t="shared" si="0"/>
        <v>6.9444444444444448E-2</v>
      </c>
    </row>
    <row r="7" spans="1:2" x14ac:dyDescent="0.25">
      <c r="A7" s="5">
        <v>14</v>
      </c>
      <c r="B7" s="4">
        <f t="shared" si="0"/>
        <v>7.9861111111111119E-2</v>
      </c>
    </row>
    <row r="8" spans="1:2" x14ac:dyDescent="0.25">
      <c r="A8" s="5">
        <v>16</v>
      </c>
      <c r="B8" s="4">
        <f t="shared" si="0"/>
        <v>9.0277777777777776E-2</v>
      </c>
    </row>
    <row r="9" spans="1:2" x14ac:dyDescent="0.25">
      <c r="A9" s="5">
        <v>18</v>
      </c>
      <c r="B9" s="4">
        <f t="shared" si="0"/>
        <v>0.10069444444444443</v>
      </c>
    </row>
    <row r="10" spans="1:2" x14ac:dyDescent="0.25">
      <c r="A10" s="5">
        <v>20</v>
      </c>
      <c r="B10" s="4">
        <f t="shared" si="0"/>
        <v>0.1111111111111111</v>
      </c>
    </row>
    <row r="11" spans="1:2" x14ac:dyDescent="0.25">
      <c r="A11" s="5">
        <v>24</v>
      </c>
      <c r="B11" s="4">
        <f t="shared" si="0"/>
        <v>0.13194444444444445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Elenco</vt:lpstr>
      <vt:lpstr>Orari</vt:lpstr>
      <vt:lpstr>Parametri</vt:lpstr>
    </vt:vector>
  </TitlesOfParts>
  <Company>Altair Information Tachnology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Mignola</dc:creator>
  <cp:lastModifiedBy>pammi</cp:lastModifiedBy>
  <cp:lastPrinted>2012-11-09T16:58:54Z</cp:lastPrinted>
  <dcterms:created xsi:type="dcterms:W3CDTF">2012-06-13T16:21:52Z</dcterms:created>
  <dcterms:modified xsi:type="dcterms:W3CDTF">2018-05-04T19:34:37Z</dcterms:modified>
</cp:coreProperties>
</file>